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N13" i="1"/>
  <c r="M13"/>
  <c r="L13"/>
  <c r="K13"/>
  <c r="J13"/>
  <c r="I13"/>
  <c r="H13"/>
  <c r="G13"/>
  <c r="F13"/>
  <c r="E13"/>
  <c r="D13"/>
  <c r="C13"/>
  <c r="N12"/>
  <c r="M12"/>
  <c r="L12"/>
  <c r="K12"/>
  <c r="J12"/>
  <c r="I12"/>
  <c r="H12"/>
  <c r="G12"/>
  <c r="F12"/>
  <c r="E12"/>
  <c r="D12"/>
</calcChain>
</file>

<file path=xl/sharedStrings.xml><?xml version="1.0" encoding="utf-8"?>
<sst xmlns="http://schemas.openxmlformats.org/spreadsheetml/2006/main" count="28" uniqueCount="28">
  <si>
    <t>№ рец.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</si>
  <si>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</si>
  <si>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</si>
  <si>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</si>
  <si>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</si>
  <si>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</si>
  <si>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</si>
  <si>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В1, мг</t>
  </si>
  <si>
    <t>Витамин С, мг</t>
  </si>
  <si>
    <t>Витамин Е, мг</t>
  </si>
  <si>
    <t>Ca, мг</t>
  </si>
  <si>
    <t>Р, мг</t>
  </si>
  <si>
    <t>Mg, мг</t>
  </si>
  <si>
    <t>Fe, мг</t>
  </si>
  <si>
    <t>1-ая неделя</t>
  </si>
  <si>
    <t>ФРУКТЫ (В АССОРТИМЕНТЕ)</t>
  </si>
  <si>
    <t>ХЛЕБ ПШЕНИЧНЫЙ</t>
  </si>
  <si>
    <t>ХЛЕБ РЖАНО-ПШЕНИЧНЫЙ</t>
  </si>
  <si>
    <t>Итого:</t>
  </si>
  <si>
    <t>Отд./корп</t>
  </si>
  <si>
    <t>Дата</t>
  </si>
  <si>
    <t>МБОУ"Байсаровская ООШ"</t>
  </si>
  <si>
    <t>Школа</t>
  </si>
  <si>
    <t>6 день</t>
  </si>
  <si>
    <t>ИКРА МОРКОВНАЯ</t>
  </si>
  <si>
    <t>ЖАРКОЕ ПО-ДОМАШНЕМУ</t>
  </si>
  <si>
    <t>КОМПОТ ИЗ СУХОФРУКТОВ</t>
  </si>
  <si>
    <t>Средняя за первую неделю: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</si>
</sst>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0" xfId="0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365760</xdr:colOff>
      <xdr:row>0</xdr:row>
      <xdr:rowOff>0</xdr:rowOff>
    </xdr:from>
    <xdr:to>
      <xdr:col>8</xdr:col>
      <xdr:colOff>289560</xdr:colOff>
      <xdr:row>2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0"/>
          <a:ext cx="2971800" cy="1417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2;&#1084;&#1080;&#1083;&#1100;/Downloads/8.&#1052;&#1045;&#1053;&#1070;%20&#1053;&#1040;&#1063;&#1040;&#1051;&#1068;&#1053;&#1067;&#1045;%20&#1050;&#1051;&#1040;&#1057;&#1057;&#1067;%20&#1040;&#1050;&#1058;&#1040;&#1053;&#1067;&#1064;%20(&#1057;&#1069;&#1057;)%20&#1096;&#1082;&#1086;&#1083;&#1099;%20&#1089;%2001.04.24&#1075;%20&#1089;%20&#1076;&#1086;&#1087;.&#1084;&#1077;&#1085;&#110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"/>
      <sheetName val="1"/>
      <sheetName val="2"/>
      <sheetName val="3"/>
      <sheetName val="4"/>
    </sheetNames>
    <sheetDataSet>
      <sheetData sheetId="0"/>
      <sheetData sheetId="1">
        <row r="5">
          <cell r="C5">
            <v>60</v>
          </cell>
          <cell r="D5">
            <v>1.5</v>
          </cell>
          <cell r="E5">
            <v>3.78</v>
          </cell>
          <cell r="F5">
            <v>4.9800000000000004</v>
          </cell>
          <cell r="G5">
            <v>60</v>
          </cell>
          <cell r="H5">
            <v>4.8000000000000001E-2</v>
          </cell>
          <cell r="I5">
            <v>5.28</v>
          </cell>
          <cell r="J5">
            <v>1.68</v>
          </cell>
          <cell r="K5">
            <v>8.4</v>
          </cell>
          <cell r="L5">
            <v>30.6</v>
          </cell>
          <cell r="M5">
            <v>10.199999999999999</v>
          </cell>
          <cell r="N5">
            <v>0.42</v>
          </cell>
        </row>
        <row r="15">
          <cell r="C15">
            <v>100</v>
          </cell>
          <cell r="D15">
            <v>0.4</v>
          </cell>
          <cell r="E15">
            <v>0.4</v>
          </cell>
          <cell r="F15">
            <v>9.8000000000000007</v>
          </cell>
          <cell r="G15">
            <v>47</v>
          </cell>
          <cell r="H15">
            <v>0.03</v>
          </cell>
          <cell r="I15">
            <v>2.2000000000000002</v>
          </cell>
          <cell r="J15">
            <v>0.2</v>
          </cell>
          <cell r="K15">
            <v>116</v>
          </cell>
          <cell r="L15">
            <v>11</v>
          </cell>
          <cell r="M15">
            <v>9</v>
          </cell>
          <cell r="N15">
            <v>0.6</v>
          </cell>
        </row>
        <row r="25">
          <cell r="C25">
            <v>100</v>
          </cell>
          <cell r="D25">
            <v>0.4</v>
          </cell>
          <cell r="E25">
            <v>0.4</v>
          </cell>
          <cell r="F25">
            <v>9.8000000000000007</v>
          </cell>
          <cell r="G25">
            <v>47</v>
          </cell>
          <cell r="H25">
            <v>0.03</v>
          </cell>
          <cell r="I25">
            <v>2.2000000000000002</v>
          </cell>
          <cell r="J25">
            <v>0.2</v>
          </cell>
          <cell r="K25">
            <v>116</v>
          </cell>
          <cell r="L25">
            <v>11</v>
          </cell>
          <cell r="M25">
            <v>9</v>
          </cell>
          <cell r="N25">
            <v>0.6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N1" sqref="N1"/>
    </sheetView>
  </sheetViews>
  <sheetFormatPr defaultRowHeight="14.4"/>
  <cols>
    <col min="14" max="14" width="10.109375" bestFit="1" customWidth="1"/>
  </cols>
  <sheetData>
    <row r="1" spans="1:14" ht="97.2" customHeight="1">
      <c r="A1" s="19" t="s">
        <v>22</v>
      </c>
      <c r="B1" s="30" t="s">
        <v>21</v>
      </c>
      <c r="C1" s="30"/>
      <c r="D1" s="30"/>
      <c r="E1" s="16" t="s">
        <v>19</v>
      </c>
      <c r="F1" s="17"/>
      <c r="G1" s="16"/>
      <c r="H1" s="16"/>
      <c r="I1" s="16"/>
      <c r="J1" s="18"/>
      <c r="M1" s="16" t="s">
        <v>20</v>
      </c>
      <c r="N1" s="18">
        <v>45388</v>
      </c>
    </row>
    <row r="3" spans="1:14" ht="22.8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>
      <c r="A4" s="1"/>
      <c r="B4" s="24" t="s">
        <v>14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>
      <c r="A5" s="1"/>
      <c r="B5" s="27" t="s">
        <v>23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/>
    </row>
    <row r="6" spans="1:14" ht="48">
      <c r="A6" s="2">
        <v>338</v>
      </c>
      <c r="B6" s="3" t="s">
        <v>15</v>
      </c>
      <c r="C6" s="4">
        <v>100</v>
      </c>
      <c r="D6" s="5">
        <v>0.4</v>
      </c>
      <c r="E6" s="5">
        <v>0.4</v>
      </c>
      <c r="F6" s="5">
        <v>9.8000000000000007</v>
      </c>
      <c r="G6" s="5">
        <v>47</v>
      </c>
      <c r="H6" s="5">
        <v>0.03</v>
      </c>
      <c r="I6" s="5">
        <v>2.2000000000000002</v>
      </c>
      <c r="J6" s="5">
        <v>0.2</v>
      </c>
      <c r="K6" s="5">
        <v>116</v>
      </c>
      <c r="L6" s="5">
        <v>11</v>
      </c>
      <c r="M6" s="5">
        <v>9</v>
      </c>
      <c r="N6" s="5">
        <v>0.6</v>
      </c>
    </row>
    <row r="7" spans="1:14" ht="36">
      <c r="A7" s="7">
        <v>58</v>
      </c>
      <c r="B7" s="8" t="s">
        <v>24</v>
      </c>
      <c r="C7" s="6">
        <v>60</v>
      </c>
      <c r="D7" s="5">
        <v>1.21</v>
      </c>
      <c r="E7" s="5">
        <v>0.06</v>
      </c>
      <c r="F7" s="5">
        <v>12.33</v>
      </c>
      <c r="G7" s="5">
        <v>54.6</v>
      </c>
      <c r="H7" s="5">
        <v>2.4E-2</v>
      </c>
      <c r="I7" s="5">
        <v>2.5299999999999998</v>
      </c>
      <c r="J7" s="5">
        <v>12.18</v>
      </c>
      <c r="K7" s="5">
        <v>27.92</v>
      </c>
      <c r="L7" s="5">
        <v>36.549999999999997</v>
      </c>
      <c r="M7" s="5">
        <v>19.34</v>
      </c>
      <c r="N7" s="5">
        <v>0.62</v>
      </c>
    </row>
    <row r="8" spans="1:14" ht="48">
      <c r="A8" s="9">
        <v>174</v>
      </c>
      <c r="B8" s="10" t="s">
        <v>25</v>
      </c>
      <c r="C8" s="11">
        <v>190</v>
      </c>
      <c r="D8" s="11">
        <v>21.46</v>
      </c>
      <c r="E8" s="11">
        <v>21.6</v>
      </c>
      <c r="F8" s="11">
        <v>22.13</v>
      </c>
      <c r="G8" s="11">
        <v>368.6</v>
      </c>
      <c r="H8" s="11">
        <v>0.22</v>
      </c>
      <c r="I8" s="11">
        <v>27.59</v>
      </c>
      <c r="J8" s="11">
        <v>1.92</v>
      </c>
      <c r="K8" s="11">
        <v>28.69</v>
      </c>
      <c r="L8" s="11">
        <v>272.17</v>
      </c>
      <c r="M8" s="11">
        <v>54.81</v>
      </c>
      <c r="N8" s="11">
        <v>4.03</v>
      </c>
    </row>
    <row r="9" spans="1:14">
      <c r="A9" s="9">
        <v>349</v>
      </c>
      <c r="B9" s="20" t="s">
        <v>26</v>
      </c>
      <c r="C9" s="21">
        <v>200</v>
      </c>
      <c r="D9" s="22">
        <v>0.66</v>
      </c>
      <c r="E9" s="22">
        <v>0.09</v>
      </c>
      <c r="F9" s="22">
        <v>32.01</v>
      </c>
      <c r="G9" s="22">
        <v>132.80000000000001</v>
      </c>
      <c r="H9" s="22">
        <v>1.6E-2</v>
      </c>
      <c r="I9" s="22">
        <v>0.73</v>
      </c>
      <c r="J9" s="22">
        <v>0.51</v>
      </c>
      <c r="K9" s="22">
        <v>32.479999999999997</v>
      </c>
      <c r="L9" s="22">
        <v>23.44</v>
      </c>
      <c r="M9" s="22">
        <v>17.46</v>
      </c>
      <c r="N9" s="22">
        <v>0.7</v>
      </c>
    </row>
    <row r="10" spans="1:14">
      <c r="A10" s="9">
        <v>573</v>
      </c>
      <c r="B10" s="12" t="s">
        <v>16</v>
      </c>
      <c r="C10" s="11">
        <v>30</v>
      </c>
      <c r="D10" s="11">
        <v>2.2799999999999998</v>
      </c>
      <c r="E10" s="11">
        <v>0.24</v>
      </c>
      <c r="F10" s="11">
        <v>14.76</v>
      </c>
      <c r="G10" s="11">
        <v>70.2</v>
      </c>
      <c r="H10" s="11">
        <v>3.3000000000000002E-2</v>
      </c>
      <c r="I10" s="11">
        <v>0</v>
      </c>
      <c r="J10" s="11">
        <v>0.33</v>
      </c>
      <c r="K10" s="11">
        <v>6</v>
      </c>
      <c r="L10" s="11">
        <v>19.5</v>
      </c>
      <c r="M10" s="11">
        <v>4.2</v>
      </c>
      <c r="N10" s="11">
        <v>0.33</v>
      </c>
    </row>
    <row r="11" spans="1:14">
      <c r="A11" s="9">
        <v>575</v>
      </c>
      <c r="B11" s="12" t="s">
        <v>17</v>
      </c>
      <c r="C11" s="11">
        <v>20</v>
      </c>
      <c r="D11" s="11">
        <v>1.6</v>
      </c>
      <c r="E11" s="11">
        <v>0.3</v>
      </c>
      <c r="F11" s="11">
        <v>8.02</v>
      </c>
      <c r="G11" s="11">
        <v>41.2</v>
      </c>
      <c r="H11" s="11">
        <v>0.05</v>
      </c>
      <c r="I11" s="11">
        <v>0</v>
      </c>
      <c r="J11" s="11">
        <v>0.46</v>
      </c>
      <c r="K11" s="11">
        <v>6.6</v>
      </c>
      <c r="L11" s="11">
        <v>46.8</v>
      </c>
      <c r="M11" s="11">
        <v>13.2</v>
      </c>
      <c r="N11" s="11">
        <v>0.88</v>
      </c>
    </row>
    <row r="12" spans="1:14">
      <c r="A12" s="13"/>
      <c r="B12" s="14" t="s">
        <v>18</v>
      </c>
      <c r="C12" s="15">
        <v>500</v>
      </c>
      <c r="D12" s="15">
        <f>SUM(D6:D11)</f>
        <v>27.610000000000003</v>
      </c>
      <c r="E12" s="15">
        <f t="shared" ref="E12:N12" si="0">SUM(E6:E11)</f>
        <v>22.69</v>
      </c>
      <c r="F12" s="15">
        <f t="shared" si="0"/>
        <v>99.050000000000011</v>
      </c>
      <c r="G12" s="15">
        <f t="shared" si="0"/>
        <v>714.40000000000009</v>
      </c>
      <c r="H12" s="15">
        <f t="shared" si="0"/>
        <v>0.37300000000000005</v>
      </c>
      <c r="I12" s="15">
        <f t="shared" si="0"/>
        <v>33.049999999999997</v>
      </c>
      <c r="J12" s="15">
        <f t="shared" si="0"/>
        <v>15.6</v>
      </c>
      <c r="K12" s="15">
        <f t="shared" si="0"/>
        <v>217.69</v>
      </c>
      <c r="L12" s="15">
        <f t="shared" si="0"/>
        <v>409.46000000000004</v>
      </c>
      <c r="M12" s="15">
        <f t="shared" si="0"/>
        <v>118.01000000000002</v>
      </c>
      <c r="N12" s="15">
        <f t="shared" si="0"/>
        <v>7.16</v>
      </c>
    </row>
    <row r="13" spans="1:14">
      <c r="A13" s="13"/>
      <c r="B13" s="14" t="s">
        <v>27</v>
      </c>
      <c r="C13" s="23">
        <f>('[1]1'!C5+'[1]1'!C15+'[1]1'!C25+'[1]1'!C34+'[1]2'!C3+'[1]2'!C12)/6</f>
        <v>43.333333333333336</v>
      </c>
      <c r="D13" s="23">
        <f>('[1]1'!D5+'[1]1'!D15+'[1]1'!D25+'[1]1'!D34+'[1]2'!D3+'[1]2'!D12)/6</f>
        <v>0.3833333333333333</v>
      </c>
      <c r="E13" s="23">
        <f>('[1]1'!E5+'[1]1'!E15+'[1]1'!E25+'[1]1'!E34+'[1]2'!E3+'[1]2'!E12)/6</f>
        <v>0.76333333333333331</v>
      </c>
      <c r="F13" s="23">
        <f>('[1]1'!F5+'[1]1'!F15+'[1]1'!F25+'[1]1'!F34+'[1]2'!F3+'[1]2'!F12)/6</f>
        <v>4.0966666666666667</v>
      </c>
      <c r="G13" s="23">
        <f>('[1]1'!G5+'[1]1'!G15+'[1]1'!G25+'[1]1'!G34+'[1]2'!G3+'[1]2'!G12)/6</f>
        <v>25.666666666666668</v>
      </c>
      <c r="H13" s="23">
        <f>('[1]1'!H5+'[1]1'!H15+'[1]1'!H25+'[1]1'!H34+'[1]2'!H3+'[1]2'!H12)/6</f>
        <v>1.7999999999999999E-2</v>
      </c>
      <c r="I13" s="23">
        <f>('[1]1'!I5+'[1]1'!I15+'[1]1'!I25+'[1]1'!I34+'[1]2'!I3+'[1]2'!I12)/6</f>
        <v>1.6133333333333333</v>
      </c>
      <c r="J13" s="23">
        <f>('[1]1'!J5+'[1]1'!J15+'[1]1'!J25+'[1]1'!J34+'[1]2'!J3+'[1]2'!J12)/6</f>
        <v>0.34666666666666668</v>
      </c>
      <c r="K13" s="23">
        <f>('[1]1'!K5+'[1]1'!K15+'[1]1'!K25+'[1]1'!K34+'[1]2'!K3+'[1]2'!K12)/6</f>
        <v>40.06666666666667</v>
      </c>
      <c r="L13" s="23">
        <f>('[1]1'!L5+'[1]1'!L15+'[1]1'!L25+'[1]1'!L34+'[1]2'!L3+'[1]2'!L12)/6</f>
        <v>8.7666666666666675</v>
      </c>
      <c r="M13" s="23">
        <f>('[1]1'!M5+'[1]1'!M15+'[1]1'!M25+'[1]1'!M34+'[1]2'!M3+'[1]2'!M12)/6</f>
        <v>4.7</v>
      </c>
      <c r="N13" s="23">
        <f>('[1]1'!N5+'[1]1'!N15+'[1]1'!N25+'[1]1'!N34+'[1]2'!N3+'[1]2'!N12)/6</f>
        <v>0.27</v>
      </c>
    </row>
  </sheetData>
  <mergeCells count="3">
    <mergeCell ref="B4:N4"/>
    <mergeCell ref="B5:N5"/>
    <mergeCell ref="B1:D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2024-04-01T08:28:39Z</dcterms:modified>
</cp:coreProperties>
</file>